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an 2015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<sst xmlns="http://schemas.openxmlformats.org/spreadsheetml/2006/main" count="33" uniqueCount="28">
  <si>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LEI</t>
  </si>
  <si>
    <t>TOTAL</t>
  </si>
  <si>
    <t xml:space="preserve">TOTAL </t>
  </si>
  <si>
    <t>SERVICII DE DIALIZA - SPITALUL JUDETEAN DE URGENTA PLOIESTI</t>
  </si>
  <si>
    <t>DENUMIRE PROGRAM DE SANATATE</t>
  </si>
  <si>
    <t>UNITATEA SANITARA</t>
  </si>
  <si>
    <t>TOTAL MEDICAMENTE</t>
  </si>
  <si>
    <t>TOTAL MATERIALE SANITARE</t>
  </si>
  <si>
    <t>C.A.S. PRAHOVA  -  COMPARTIMENT PROGRAME DE SANATATE</t>
  </si>
  <si>
    <t>Spitalul Municipal Ploiesti</t>
  </si>
  <si>
    <t>Spitalul Pediatrie</t>
  </si>
  <si>
    <t>Spitalul Municipal Campina</t>
  </si>
  <si>
    <t xml:space="preserve">          HEMOFILIE </t>
  </si>
  <si>
    <t xml:space="preserve">          ENDOCRINE</t>
  </si>
  <si>
    <t xml:space="preserve">          ONCOLOGIE</t>
  </si>
  <si>
    <t xml:space="preserve">          DIABET</t>
  </si>
  <si>
    <t xml:space="preserve">          ORTOPEDIE</t>
  </si>
  <si>
    <t xml:space="preserve">          CARDIOLOGIE</t>
  </si>
  <si>
    <t>Spitalul Judetean de Urgenta Ploiesti</t>
  </si>
  <si>
    <t>Spitalul Judetean de Urgenta Ploiesti - INS</t>
  </si>
  <si>
    <t>Spitalul Judetean de Urgenta Ploiesti - ADO</t>
  </si>
  <si>
    <t>Spitalul Judetean de Urgenta Ploiesti - osteoporoza</t>
  </si>
  <si>
    <t>Spitalul de Ortopedie si Traumatologie Azuga</t>
  </si>
  <si>
    <t>VALORI CONTRACTE 2015</t>
  </si>
  <si>
    <t>SERVICII DE DIALIZA - S.C. PREMIUM MEDICAL CLINIC SRL PLOIESTI</t>
  </si>
  <si>
    <t>SERVICII DE DIALIZA - S.C. FRESENIUS NEPHROCARE ROMANIA SRL PLOIESTI</t>
  </si>
  <si>
    <t>SERVICII DE DIALIZA - S.C. INTERNATIONAL HEALTHCARE SYSTEMS SA BUSTENI</t>
  </si>
  <si>
    <t>SERVICII DE RADIOTERAPIE - SPITALUL MUNICIPAL PLOIESTI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</si>
</sst>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vertical="center"/>
    </xf>
    <xf numFmtId="4" fontId="2" fillId="34" borderId="21" xfId="0" applyNumberFormat="1" applyFont="1" applyFill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40" fillId="35" borderId="30" xfId="0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40" fillId="35" borderId="35" xfId="0" applyFont="1" applyFill="1" applyBorder="1" applyAlignment="1">
      <alignment horizontal="center" vertical="center" wrapText="1"/>
    </xf>
    <xf numFmtId="0" fontId="40" fillId="35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4" fontId="2" fillId="5" borderId="1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7">
      <selection activeCell="C14" sqref="C14"/>
    </sheetView>
  </sheetViews>
  <sheetFormatPr defaultColWidth="9.140625" defaultRowHeight="12.75"/>
  <cols>
    <col min="1" max="1" width="27.57421875" style="3" customWidth="1"/>
    <col min="2" max="2" width="49.140625" style="3" customWidth="1"/>
    <col min="3" max="3" width="25.7109375" style="3" bestFit="1" customWidth="1"/>
    <col min="4" max="4" width="26.8515625" style="3" customWidth="1"/>
    <col min="5" max="16384" width="9.140625" style="3" customWidth="1"/>
  </cols>
  <sheetData>
    <row r="1" spans="1:3" s="10" customFormat="1" ht="22.5" customHeight="1">
      <c r="A1" s="7" t="s">
        <v>8</v>
      </c>
      <c r="B1" s="8"/>
      <c r="C1" s="9"/>
    </row>
    <row r="2" spans="1:3" ht="21.75" customHeight="1" thickBot="1">
      <c r="A2" s="2"/>
      <c r="B2" s="1"/>
      <c r="C2" s="6" t="s">
        <v>0</v>
      </c>
    </row>
    <row r="3" spans="1:3" ht="32.25" customHeight="1">
      <c r="A3" s="11" t="s">
        <v>4</v>
      </c>
      <c r="B3" s="12" t="s">
        <v>5</v>
      </c>
      <c r="C3" s="13" t="s">
        <v>23</v>
      </c>
    </row>
    <row r="4" spans="1:3" ht="31.5" customHeight="1">
      <c r="A4" s="35" t="s">
        <v>12</v>
      </c>
      <c r="B4" s="4" t="s">
        <v>9</v>
      </c>
      <c r="C4" s="14">
        <v>470000</v>
      </c>
    </row>
    <row r="5" spans="1:3" ht="31.5" customHeight="1">
      <c r="A5" s="36"/>
      <c r="B5" s="5" t="s">
        <v>10</v>
      </c>
      <c r="C5" s="14">
        <v>78000</v>
      </c>
    </row>
    <row r="6" spans="1:3" ht="31.5" customHeight="1" thickBot="1">
      <c r="A6" s="37"/>
      <c r="B6" s="29" t="s">
        <v>1</v>
      </c>
      <c r="C6" s="19">
        <f>SUM(C4:C5)</f>
        <v>548000</v>
      </c>
    </row>
    <row r="7" spans="1:3" ht="31.5" customHeight="1" thickBot="1" thickTop="1">
      <c r="A7" s="32" t="s">
        <v>13</v>
      </c>
      <c r="B7" s="20" t="s">
        <v>21</v>
      </c>
      <c r="C7" s="21">
        <v>30000</v>
      </c>
    </row>
    <row r="8" spans="1:3" ht="31.5" customHeight="1" thickTop="1">
      <c r="A8" s="38" t="s">
        <v>14</v>
      </c>
      <c r="B8" s="22" t="s">
        <v>18</v>
      </c>
      <c r="C8" s="23">
        <v>3050000</v>
      </c>
    </row>
    <row r="9" spans="1:3" ht="31.5" customHeight="1">
      <c r="A9" s="36"/>
      <c r="B9" s="4" t="s">
        <v>9</v>
      </c>
      <c r="C9" s="14">
        <v>13400000</v>
      </c>
    </row>
    <row r="10" spans="1:3" ht="31.5" customHeight="1">
      <c r="A10" s="36"/>
      <c r="B10" s="4" t="s">
        <v>11</v>
      </c>
      <c r="C10" s="14">
        <v>2350000</v>
      </c>
    </row>
    <row r="11" spans="1:3" ht="31.5" customHeight="1" thickBot="1">
      <c r="A11" s="37"/>
      <c r="B11" s="29" t="s">
        <v>2</v>
      </c>
      <c r="C11" s="19">
        <f>SUM(C8:C10)</f>
        <v>18800000</v>
      </c>
    </row>
    <row r="12" spans="1:3" ht="31.5" customHeight="1" thickTop="1">
      <c r="A12" s="38" t="s">
        <v>15</v>
      </c>
      <c r="B12" s="22" t="s">
        <v>19</v>
      </c>
      <c r="C12" s="23">
        <v>59000</v>
      </c>
    </row>
    <row r="13" spans="1:3" ht="31.5" customHeight="1">
      <c r="A13" s="36"/>
      <c r="B13" s="5" t="s">
        <v>20</v>
      </c>
      <c r="C13" s="14">
        <v>3000</v>
      </c>
    </row>
    <row r="14" spans="1:3" ht="31.5" customHeight="1" thickBot="1">
      <c r="A14" s="37"/>
      <c r="B14" s="30" t="s">
        <v>1</v>
      </c>
      <c r="C14" s="19">
        <f>SUM(C12:C13)</f>
        <v>62000</v>
      </c>
    </row>
    <row r="15" spans="1:3" ht="31.5" customHeight="1" thickBot="1" thickTop="1">
      <c r="A15" s="41" t="s">
        <v>6</v>
      </c>
      <c r="B15" s="42"/>
      <c r="C15" s="24">
        <f>C14+C11+C7+C6</f>
        <v>19440000</v>
      </c>
    </row>
    <row r="16" spans="1:3" ht="31.5" customHeight="1" thickTop="1">
      <c r="A16" s="43" t="s">
        <v>16</v>
      </c>
      <c r="B16" s="22" t="s">
        <v>18</v>
      </c>
      <c r="C16" s="25">
        <v>158000</v>
      </c>
    </row>
    <row r="17" spans="1:3" ht="31.5" customHeight="1">
      <c r="A17" s="44"/>
      <c r="B17" s="4" t="s">
        <v>22</v>
      </c>
      <c r="C17" s="14">
        <v>705000</v>
      </c>
    </row>
    <row r="18" spans="1:3" ht="31.5" customHeight="1">
      <c r="A18" s="45"/>
      <c r="B18" s="31" t="s">
        <v>2</v>
      </c>
      <c r="C18" s="27">
        <f>SUM(C16:C17)</f>
        <v>863000</v>
      </c>
    </row>
    <row r="19" spans="1:3" ht="31.5" customHeight="1" thickBot="1">
      <c r="A19" s="33" t="s">
        <v>17</v>
      </c>
      <c r="B19" s="28" t="s">
        <v>18</v>
      </c>
      <c r="C19" s="26">
        <v>385000</v>
      </c>
    </row>
    <row r="20" spans="1:3" ht="31.5" customHeight="1" thickBot="1" thickTop="1">
      <c r="A20" s="39" t="s">
        <v>7</v>
      </c>
      <c r="B20" s="40"/>
      <c r="C20" s="34">
        <f>C18+C19</f>
        <v>1248000</v>
      </c>
    </row>
    <row r="21" spans="1:3" ht="31.5" customHeight="1" thickBot="1">
      <c r="A21" s="15"/>
      <c r="B21" s="16"/>
      <c r="C21" s="17"/>
    </row>
    <row r="22" spans="1:3" ht="38.25" customHeight="1" thickBot="1">
      <c r="A22" s="46" t="s">
        <v>3</v>
      </c>
      <c r="B22" s="47"/>
      <c r="C22" s="18">
        <v>4815864</v>
      </c>
    </row>
    <row r="23" spans="1:3" ht="13.5" thickBot="1">
      <c r="A23" s="46" t="s">
        <v>24</v>
      </c>
      <c r="B23" s="47"/>
      <c r="C23" s="18">
        <v>836423</v>
      </c>
    </row>
    <row r="24" spans="1:3" ht="13.5" thickBot="1">
      <c r="A24" s="46" t="s">
        <v>25</v>
      </c>
      <c r="B24" s="47"/>
      <c r="C24" s="18">
        <v>8892555</v>
      </c>
    </row>
    <row r="25" spans="1:3" ht="13.5" thickBot="1">
      <c r="A25" s="46" t="s">
        <v>26</v>
      </c>
      <c r="B25" s="47"/>
      <c r="C25" s="18">
        <v>3038847</v>
      </c>
    </row>
    <row r="26" ht="13.5" thickBot="1"/>
    <row r="27" spans="1:3" ht="13.5" thickBot="1">
      <c r="A27" s="48" t="s">
        <v>27</v>
      </c>
      <c r="B27" s="49"/>
      <c r="C27" s="50">
        <v>40977</v>
      </c>
    </row>
  </sheetData>
  <sheetProtection/>
  <mergeCells count="11">
    <mergeCell ref="A23:B23"/>
    <mergeCell ref="A24:B24"/>
    <mergeCell ref="A25:B25"/>
    <mergeCell ref="A27:B27"/>
    <mergeCell ref="A4:A6"/>
    <mergeCell ref="A8:A11"/>
    <mergeCell ref="A12:A14"/>
    <mergeCell ref="A20:B20"/>
    <mergeCell ref="A22:B22"/>
    <mergeCell ref="A15:B15"/>
    <mergeCell ref="A16:A18"/>
  </mergeCells>
  <printOptions/>
  <pageMargins left="0.55" right="0.2" top="0.54" bottom="1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BunusiuC</dc:creator>
  <cp:keywords/>
  <dc:description/>
  <cp:lastModifiedBy>CONI</cp:lastModifiedBy>
  <cp:lastPrinted>2014-09-10T06:59:26Z</cp:lastPrinted>
  <dcterms:created xsi:type="dcterms:W3CDTF">2011-03-30T05:09:35Z</dcterms:created>
  <dcterms:modified xsi:type="dcterms:W3CDTF">2015-06-03T08:56:29Z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